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3945" windowHeight="4155" activeTab="5"/>
  </bookViews>
  <sheets>
    <sheet name="MFO 1_FORM A" sheetId="1" r:id="rId1"/>
    <sheet name="MFO 1_FORM B" sheetId="3" r:id="rId2"/>
    <sheet name="MFO 1_FORM C" sheetId="7" r:id="rId3"/>
    <sheet name="MFO 1_FORM D " sheetId="6" r:id="rId4"/>
    <sheet name="MFO 1_FORM E" sheetId="4" r:id="rId5"/>
    <sheet name="MFO 1_FORM F" sheetId="5" r:id="rId6"/>
  </sheets>
  <definedNames>
    <definedName name="_xlnm.Print_Area" localSheetId="2">'MFO 1_FORM C'!$A$1:$I$27</definedName>
    <definedName name="_xlnm.Print_Titles" localSheetId="0">'MFO 1_FORM A'!#REF!</definedName>
    <definedName name="_xlnm.Print_Titles" localSheetId="1">'MFO 1_FORM B'!#REF!</definedName>
  </definedNames>
  <calcPr calcId="152511"/>
</workbook>
</file>

<file path=xl/calcChain.xml><?xml version="1.0" encoding="utf-8"?>
<calcChain xmlns="http://schemas.openxmlformats.org/spreadsheetml/2006/main">
  <c r="I7" i="1"/>
  <c r="J23" i="3"/>
  <c r="K23" s="1"/>
  <c r="J22"/>
  <c r="I23"/>
  <c r="I22"/>
  <c r="D23"/>
  <c r="C23"/>
  <c r="D22"/>
  <c r="C22"/>
  <c r="I8" i="1"/>
  <c r="E23" i="3" l="1"/>
  <c r="E22"/>
  <c r="K22"/>
  <c r="K25" s="1"/>
  <c r="E25" l="1"/>
</calcChain>
</file>

<file path=xl/sharedStrings.xml><?xml version="1.0" encoding="utf-8"?>
<sst xmlns="http://schemas.openxmlformats.org/spreadsheetml/2006/main" count="187" uniqueCount="100">
  <si>
    <t>Name of SUC :</t>
  </si>
  <si>
    <t>Campus</t>
  </si>
  <si>
    <t>Program Name</t>
  </si>
  <si>
    <t>Priority 
(1-Yes; 2-No)</t>
  </si>
  <si>
    <t>Total Enrollment in the Terminal Year (4th, 5th, 6th Yr)</t>
  </si>
  <si>
    <t>sample only</t>
  </si>
  <si>
    <t>BS Agriculture</t>
  </si>
  <si>
    <t>Summary:</t>
  </si>
  <si>
    <t>Date of Examination</t>
  </si>
  <si>
    <t>LET-Elementary Education</t>
  </si>
  <si>
    <t>LET-Secondary Education</t>
  </si>
  <si>
    <t>If First Time Takers:</t>
  </si>
  <si>
    <t>Total Takers</t>
  </si>
  <si>
    <t>Total Passers</t>
  </si>
  <si>
    <t>SUC</t>
  </si>
  <si>
    <t>National</t>
  </si>
  <si>
    <t>If Over-all Takers:</t>
  </si>
  <si>
    <t>Campus 1</t>
  </si>
  <si>
    <t>BS Elementary Education</t>
  </si>
  <si>
    <t>Prepared by:</t>
  </si>
  <si>
    <t>Signature Over Printed Name</t>
  </si>
  <si>
    <t>Designation</t>
  </si>
  <si>
    <t>Attested True and Correct:</t>
  </si>
  <si>
    <t>Highest Official In-charge</t>
  </si>
  <si>
    <t>Ave Passing %</t>
  </si>
  <si>
    <t>Ave. Passing % of SUC/Nat'l Ave. Passing:</t>
  </si>
  <si>
    <t>Mandated (1-Yes; 2-No)</t>
  </si>
  <si>
    <t xml:space="preserve">Total No. of Takers incl. Retakers (SUC) </t>
  </si>
  <si>
    <t xml:space="preserve">Total No. of Passers incl. Retakers (SUC) </t>
  </si>
  <si>
    <t xml:space="preserve">Total No. of Takers incl. Retakers (Nat'l) </t>
  </si>
  <si>
    <t xml:space="preserve">Total No. of Passers incl. Retakers (Nat'l)) </t>
  </si>
  <si>
    <t>No. of Passers -   1st Time Takers (SUC)</t>
  </si>
  <si>
    <t>No. of Passers -   1st Time Takers (Nat'l)</t>
  </si>
  <si>
    <t>Total Number of Enrolment:</t>
  </si>
  <si>
    <t>Kindly provide the Summary:</t>
  </si>
  <si>
    <t>October</t>
  </si>
  <si>
    <t>Mar - June</t>
  </si>
  <si>
    <t>*sample:</t>
  </si>
  <si>
    <t>For 2nd Semester</t>
  </si>
  <si>
    <t>For 1st Semester</t>
  </si>
  <si>
    <t>Duration of Processing of Application</t>
  </si>
  <si>
    <t>CAMPUS</t>
  </si>
  <si>
    <t>NAME OF SUC:</t>
  </si>
  <si>
    <t>Kindly provide the summary:</t>
  </si>
  <si>
    <t>Job Order/ Contractual</t>
  </si>
  <si>
    <t>Plantilla</t>
  </si>
  <si>
    <t>Name of SUC:</t>
  </si>
  <si>
    <t>Name of Graduates</t>
  </si>
  <si>
    <t>Date of Graduation</t>
  </si>
  <si>
    <t>MFO 1_FORM A - Data on Graduates</t>
  </si>
  <si>
    <t>MFO 1_FORM B - Data on Licensure Examinations</t>
  </si>
  <si>
    <t>Status of Employment prior to graduation</t>
  </si>
  <si>
    <t>Status of Employment after graduation</t>
  </si>
  <si>
    <t>Percentage Increase in Income (if applicable)</t>
  </si>
  <si>
    <t>Average Monthly Income</t>
  </si>
  <si>
    <t>Date Hired for Current Job</t>
  </si>
  <si>
    <t>Total No. of Enrolled Students</t>
  </si>
  <si>
    <t>No. of Applications Acted Upon Within 1 Month</t>
  </si>
  <si>
    <t>Total number of applications received for enrolment:</t>
  </si>
  <si>
    <t>Total number of applications received for enrolment acted upon within 1 month:</t>
  </si>
  <si>
    <t>Total Number of Faculty Members with Plantilla positions:</t>
  </si>
  <si>
    <t>Total Number of Faculty Members with Plantilla positions whose highest degree is Baccalaureate:</t>
  </si>
  <si>
    <t>Total Number of Faculty Members with Plantilla positions whose highest degree is Masters:</t>
  </si>
  <si>
    <t>Total Number of Faculty Members with Plantilla positions whose highest degree is Doctoral:</t>
  </si>
  <si>
    <t>Total Number of Faculty Members</t>
  </si>
  <si>
    <t>Faculty Members With Plantilla Positions</t>
  </si>
  <si>
    <t>Baccalaureate Degree (as highest educ attainment)</t>
  </si>
  <si>
    <t>Masters Degree (as highest educ attainment)</t>
  </si>
  <si>
    <t>Doctoral Degree (as highest educ attainment)</t>
  </si>
  <si>
    <t xml:space="preserve">Highest Educational Attainment </t>
  </si>
  <si>
    <t>Post-Doctoral Degree (as highest educ attainment)</t>
  </si>
  <si>
    <t xml:space="preserve">Total No. of Graduates
</t>
  </si>
  <si>
    <t>Accreditable Program 
(1-yes; 2-No)</t>
  </si>
  <si>
    <t>Accrediting Body</t>
  </si>
  <si>
    <t>Accreditation Level</t>
  </si>
  <si>
    <t>Validity</t>
  </si>
  <si>
    <t>AACCUP</t>
  </si>
  <si>
    <t>Jan. 1, 2013-Dec. 31, 2016</t>
  </si>
  <si>
    <t>Total Programs accredited Level 1</t>
  </si>
  <si>
    <t>Total Programs accredited Level 2</t>
  </si>
  <si>
    <t>Total Programs accredited Level 3</t>
  </si>
  <si>
    <t>Total Programs accredited Level 4</t>
  </si>
  <si>
    <t>MFO 1_FORM F - Data on Faculty</t>
  </si>
  <si>
    <t>MFO 1_FORM E - Data on Enrollment</t>
  </si>
  <si>
    <t>MFO 1_FORM D - Data on Employment</t>
  </si>
  <si>
    <t>MFO 1_FORM C - Data on Accreditation</t>
  </si>
  <si>
    <t>Remarks</t>
  </si>
  <si>
    <t>REMARKS</t>
  </si>
  <si>
    <t>No. of 1st Time Takers (SUC)</t>
  </si>
  <si>
    <t>No. of 1st Time Takers (Nat'l)</t>
  </si>
  <si>
    <t>Total No. of Graduates in March 2016</t>
  </si>
  <si>
    <t>Total No. of Graduates in Summer 2016</t>
  </si>
  <si>
    <t>Total No. of Graduates in October 2016</t>
  </si>
  <si>
    <t>3/1/206</t>
  </si>
  <si>
    <t>Total Programs with Candidate Status</t>
  </si>
  <si>
    <t>Program Name
(Undergraduate)</t>
  </si>
  <si>
    <t>No. of Applications Received for Enrollment 
( AY 2015-2016)</t>
  </si>
  <si>
    <t>Noted by:</t>
  </si>
  <si>
    <t>President</t>
  </si>
  <si>
    <t>(total)</t>
  </si>
</sst>
</file>

<file path=xl/styles.xml><?xml version="1.0" encoding="utf-8"?>
<styleSheet xmlns="http://schemas.openxmlformats.org/spreadsheetml/2006/main">
  <fonts count="18">
    <font>
      <sz val="11"/>
      <color indexed="8"/>
      <name val="Segoe UI"/>
      <charset val="134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1"/>
      <name val="Arial Narrow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 Narrow"/>
      <family val="2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7" fillId="0" borderId="0">
      <alignment vertical="center"/>
    </xf>
  </cellStyleXfs>
  <cellXfs count="95"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1"/>
    </xf>
    <xf numFmtId="3" fontId="5" fillId="0" borderId="0" xfId="0" applyNumberFormat="1" applyFont="1" applyAlignment="1">
      <alignment vertical="top"/>
    </xf>
    <xf numFmtId="9" fontId="5" fillId="0" borderId="0" xfId="1" applyFont="1" applyAlignment="1">
      <alignment vertical="top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0" fontId="1" fillId="0" borderId="0" xfId="2"/>
    <xf numFmtId="0" fontId="11" fillId="0" borderId="0" xfId="2" applyFont="1"/>
    <xf numFmtId="0" fontId="11" fillId="0" borderId="1" xfId="2" applyFont="1" applyBorder="1"/>
    <xf numFmtId="0" fontId="11" fillId="0" borderId="0" xfId="2" applyFont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2" applyFont="1"/>
    <xf numFmtId="0" fontId="14" fillId="0" borderId="2" xfId="2" applyFont="1" applyBorder="1"/>
    <xf numFmtId="0" fontId="14" fillId="0" borderId="1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1" xfId="2" applyFont="1" applyBorder="1"/>
    <xf numFmtId="0" fontId="14" fillId="0" borderId="3" xfId="2" applyFont="1" applyBorder="1"/>
    <xf numFmtId="0" fontId="15" fillId="0" borderId="0" xfId="2" applyFont="1"/>
    <xf numFmtId="0" fontId="16" fillId="0" borderId="0" xfId="2" applyFont="1"/>
    <xf numFmtId="0" fontId="14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/>
    <xf numFmtId="0" fontId="11" fillId="0" borderId="0" xfId="2" applyFont="1" applyBorder="1"/>
    <xf numFmtId="0" fontId="11" fillId="0" borderId="6" xfId="2" applyFont="1" applyBorder="1" applyAlignment="1">
      <alignment horizontal="center" vertical="center" wrapText="1"/>
    </xf>
    <xf numFmtId="0" fontId="9" fillId="0" borderId="0" xfId="3" applyFont="1" applyAlignment="1"/>
    <xf numFmtId="0" fontId="2" fillId="0" borderId="0" xfId="3" applyFont="1" applyAlignment="1"/>
    <xf numFmtId="0" fontId="2" fillId="0" borderId="0" xfId="3" applyFont="1" applyAlignment="1">
      <alignment vertical="top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vertical="top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2" fillId="0" borderId="1" xfId="3" applyFont="1" applyBorder="1" applyAlignment="1"/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vertical="top"/>
    </xf>
    <xf numFmtId="0" fontId="2" fillId="0" borderId="7" xfId="3" applyFont="1" applyBorder="1" applyAlignment="1"/>
    <xf numFmtId="0" fontId="2" fillId="0" borderId="0" xfId="3" applyFont="1" applyBorder="1" applyAlignment="1">
      <alignment vertical="top"/>
    </xf>
    <xf numFmtId="0" fontId="2" fillId="0" borderId="0" xfId="3" applyFont="1" applyAlignment="1">
      <alignment vertical="top" wrapText="1"/>
    </xf>
    <xf numFmtId="0" fontId="2" fillId="0" borderId="0" xfId="3" applyFont="1" applyBorder="1" applyAlignment="1"/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75" zoomScaleNormal="90" zoomScaleSheetLayoutView="75" workbookViewId="0">
      <selection activeCell="F20" sqref="F20:I20"/>
    </sheetView>
  </sheetViews>
  <sheetFormatPr defaultColWidth="9" defaultRowHeight="12.75"/>
  <cols>
    <col min="1" max="1" width="17.5" style="9" customWidth="1"/>
    <col min="2" max="2" width="29.25" style="9" customWidth="1"/>
    <col min="3" max="4" width="8.5" style="78" customWidth="1"/>
    <col min="5" max="5" width="13.625" style="78" customWidth="1"/>
    <col min="6" max="6" width="9.875" style="9" customWidth="1"/>
    <col min="7" max="7" width="11.75" style="9" customWidth="1"/>
    <col min="8" max="8" width="10.875" style="9" customWidth="1"/>
    <col min="9" max="9" width="9.375" style="9" customWidth="1"/>
    <col min="10" max="16384" width="9" style="9"/>
  </cols>
  <sheetData>
    <row r="1" spans="1:10" s="42" customFormat="1" ht="18">
      <c r="A1" s="41" t="s">
        <v>49</v>
      </c>
      <c r="C1" s="77"/>
      <c r="D1" s="77"/>
      <c r="E1" s="77"/>
    </row>
    <row r="2" spans="1:10" s="42" customFormat="1" ht="18">
      <c r="A2" s="41"/>
      <c r="C2" s="77"/>
      <c r="D2" s="77"/>
      <c r="E2" s="77"/>
    </row>
    <row r="3" spans="1:10">
      <c r="A3" s="30" t="s">
        <v>0</v>
      </c>
    </row>
    <row r="4" spans="1:10" s="11" customFormat="1">
      <c r="C4" s="79"/>
      <c r="D4" s="79"/>
      <c r="E4" s="79"/>
    </row>
    <row r="5" spans="1:10" s="13" customFormat="1" ht="51">
      <c r="A5" s="12" t="s">
        <v>1</v>
      </c>
      <c r="B5" s="12" t="s">
        <v>2</v>
      </c>
      <c r="C5" s="80" t="s">
        <v>3</v>
      </c>
      <c r="D5" s="80" t="s">
        <v>26</v>
      </c>
      <c r="E5" s="80" t="s">
        <v>4</v>
      </c>
      <c r="F5" s="85" t="s">
        <v>90</v>
      </c>
      <c r="G5" s="86" t="s">
        <v>91</v>
      </c>
      <c r="H5" s="85" t="s">
        <v>92</v>
      </c>
      <c r="I5" s="12" t="s">
        <v>71</v>
      </c>
      <c r="J5" s="1" t="s">
        <v>86</v>
      </c>
    </row>
    <row r="6" spans="1:10">
      <c r="A6" s="14" t="s">
        <v>5</v>
      </c>
      <c r="B6" s="12"/>
      <c r="C6" s="80"/>
      <c r="D6" s="80"/>
      <c r="E6" s="81"/>
      <c r="F6" s="15"/>
      <c r="G6" s="15"/>
      <c r="H6" s="15"/>
      <c r="I6" s="15"/>
      <c r="J6" s="15"/>
    </row>
    <row r="7" spans="1:10" ht="24" customHeight="1">
      <c r="A7" s="15" t="s">
        <v>17</v>
      </c>
      <c r="B7" s="15" t="s">
        <v>6</v>
      </c>
      <c r="C7" s="81">
        <v>1</v>
      </c>
      <c r="D7" s="81">
        <v>1</v>
      </c>
      <c r="E7" s="81">
        <v>300</v>
      </c>
      <c r="F7" s="15">
        <v>100</v>
      </c>
      <c r="G7" s="15">
        <v>100</v>
      </c>
      <c r="H7" s="15">
        <v>100</v>
      </c>
      <c r="I7" s="15">
        <f>F7+G7+H7</f>
        <v>300</v>
      </c>
      <c r="J7" s="15"/>
    </row>
    <row r="8" spans="1:10" ht="24" customHeight="1">
      <c r="A8" s="15" t="s">
        <v>17</v>
      </c>
      <c r="B8" s="15" t="s">
        <v>18</v>
      </c>
      <c r="C8" s="81">
        <v>1</v>
      </c>
      <c r="D8" s="81">
        <v>2</v>
      </c>
      <c r="E8" s="81">
        <v>1000</v>
      </c>
      <c r="F8" s="15">
        <v>300</v>
      </c>
      <c r="G8" s="15">
        <v>250</v>
      </c>
      <c r="H8" s="15">
        <v>450</v>
      </c>
      <c r="I8" s="15">
        <f>F8+G8+H8</f>
        <v>1000</v>
      </c>
      <c r="J8" s="15"/>
    </row>
    <row r="9" spans="1:10" ht="24" customHeight="1">
      <c r="A9" s="15"/>
      <c r="B9" s="15"/>
      <c r="C9" s="81"/>
      <c r="D9" s="81"/>
      <c r="E9" s="81"/>
      <c r="F9" s="15"/>
      <c r="G9" s="15"/>
      <c r="H9" s="15"/>
      <c r="I9" s="15"/>
      <c r="J9" s="15"/>
    </row>
    <row r="10" spans="1:10" ht="24" customHeight="1">
      <c r="A10" s="15"/>
      <c r="B10" s="15"/>
      <c r="C10" s="81"/>
      <c r="D10" s="81"/>
      <c r="E10" s="81"/>
      <c r="F10" s="15"/>
      <c r="G10" s="15"/>
      <c r="H10" s="15"/>
      <c r="I10" s="15"/>
      <c r="J10" s="15"/>
    </row>
    <row r="11" spans="1:10" ht="24" customHeight="1">
      <c r="A11" s="15"/>
      <c r="B11" s="15"/>
      <c r="C11" s="81"/>
      <c r="D11" s="81"/>
      <c r="E11" s="81"/>
      <c r="F11" s="15"/>
      <c r="G11" s="15"/>
      <c r="H11" s="15"/>
      <c r="I11" s="15"/>
      <c r="J11" s="15"/>
    </row>
    <row r="12" spans="1:10" ht="24" customHeight="1">
      <c r="A12" s="15"/>
      <c r="B12" s="15"/>
      <c r="C12" s="81"/>
      <c r="D12" s="81"/>
      <c r="E12" s="81"/>
      <c r="F12" s="15"/>
      <c r="G12" s="15"/>
      <c r="H12" s="15"/>
      <c r="I12" s="15"/>
      <c r="J12" s="15"/>
    </row>
    <row r="13" spans="1:10" ht="24" customHeight="1">
      <c r="A13" s="15"/>
      <c r="B13" s="15"/>
      <c r="C13" s="81"/>
      <c r="D13" s="81"/>
      <c r="E13" s="81"/>
      <c r="F13" s="15"/>
      <c r="G13" s="15"/>
      <c r="H13" s="15"/>
      <c r="I13" s="15"/>
      <c r="J13" s="15"/>
    </row>
    <row r="14" spans="1:10" ht="24" customHeight="1">
      <c r="A14" s="15"/>
      <c r="B14" s="15"/>
      <c r="C14" s="81"/>
      <c r="D14" s="81"/>
      <c r="E14" s="81"/>
      <c r="F14" s="15"/>
      <c r="G14" s="15"/>
      <c r="H14" s="15"/>
      <c r="I14" s="15"/>
      <c r="J14" s="15"/>
    </row>
    <row r="15" spans="1:10" ht="24" customHeight="1">
      <c r="A15" s="15"/>
      <c r="B15" s="15"/>
      <c r="C15" s="81"/>
      <c r="D15" s="81"/>
      <c r="E15" s="81"/>
      <c r="F15" s="15"/>
      <c r="G15" s="15"/>
      <c r="H15" s="15"/>
      <c r="I15" s="15"/>
      <c r="J15" s="15"/>
    </row>
    <row r="16" spans="1:10" ht="24" customHeight="1">
      <c r="A16" s="15"/>
      <c r="B16" s="15"/>
      <c r="C16" s="81"/>
      <c r="D16" s="81"/>
      <c r="E16" s="81"/>
      <c r="F16" s="15"/>
      <c r="G16" s="15"/>
      <c r="H16" s="15"/>
      <c r="I16" s="15"/>
      <c r="J16" s="15"/>
    </row>
    <row r="17" spans="1:10" ht="24" customHeight="1">
      <c r="A17" s="15"/>
      <c r="B17" s="15"/>
      <c r="C17" s="81"/>
      <c r="D17" s="81"/>
      <c r="E17" s="81"/>
      <c r="F17" s="15"/>
      <c r="G17" s="15"/>
      <c r="H17" s="15"/>
      <c r="I17" s="15"/>
      <c r="J17" s="15"/>
    </row>
    <row r="18" spans="1:10" ht="24" customHeight="1">
      <c r="A18" s="15"/>
      <c r="B18" s="15"/>
      <c r="C18" s="81"/>
      <c r="D18" s="81"/>
      <c r="E18" s="81"/>
      <c r="F18" s="15"/>
      <c r="G18" s="15"/>
      <c r="H18" s="15"/>
      <c r="I18" s="15"/>
      <c r="J18" s="15"/>
    </row>
    <row r="19" spans="1:10" ht="24" customHeight="1">
      <c r="A19" s="15"/>
      <c r="B19" s="15"/>
      <c r="C19" s="81"/>
      <c r="D19" s="81"/>
      <c r="E19" s="81"/>
      <c r="F19" s="15"/>
      <c r="G19" s="15"/>
      <c r="H19" s="15"/>
      <c r="I19" s="15"/>
      <c r="J19" s="15"/>
    </row>
    <row r="20" spans="1:10" ht="24" customHeight="1">
      <c r="A20" s="15"/>
      <c r="B20" s="15"/>
      <c r="C20" s="81"/>
      <c r="D20" s="81"/>
      <c r="E20" s="87" t="s">
        <v>99</v>
      </c>
      <c r="F20" s="87" t="s">
        <v>99</v>
      </c>
      <c r="G20" s="87" t="s">
        <v>99</v>
      </c>
      <c r="H20" s="87" t="s">
        <v>99</v>
      </c>
      <c r="I20" s="87" t="s">
        <v>99</v>
      </c>
      <c r="J20" s="15"/>
    </row>
    <row r="22" spans="1:10" s="63" customFormat="1">
      <c r="A22" s="63" t="s">
        <v>19</v>
      </c>
      <c r="C22" s="63" t="s">
        <v>22</v>
      </c>
      <c r="G22" s="63" t="s">
        <v>97</v>
      </c>
    </row>
    <row r="23" spans="1:10" s="63" customFormat="1"/>
    <row r="24" spans="1:10" s="63" customFormat="1">
      <c r="A24" s="75"/>
    </row>
    <row r="25" spans="1:10" s="63" customFormat="1">
      <c r="A25" s="63" t="s">
        <v>20</v>
      </c>
      <c r="C25" s="63" t="s">
        <v>20</v>
      </c>
      <c r="G25" s="63" t="s">
        <v>20</v>
      </c>
    </row>
    <row r="26" spans="1:10" s="63" customFormat="1">
      <c r="A26" s="63" t="s">
        <v>21</v>
      </c>
      <c r="C26" s="63" t="s">
        <v>23</v>
      </c>
      <c r="G26" s="63" t="s">
        <v>98</v>
      </c>
    </row>
    <row r="32" spans="1:10" ht="33" customHeight="1">
      <c r="C32" s="82"/>
      <c r="D32" s="82"/>
      <c r="E32" s="82"/>
      <c r="F32" s="10"/>
      <c r="G32" s="10"/>
      <c r="H32" s="10"/>
    </row>
    <row r="37" spans="1:8">
      <c r="A37" s="10"/>
      <c r="C37" s="82"/>
      <c r="D37" s="82"/>
      <c r="E37" s="82"/>
      <c r="F37" s="10"/>
      <c r="G37" s="10"/>
      <c r="H37" s="10"/>
    </row>
  </sheetData>
  <pageMargins left="0.69930555555555596" right="0.41944444444444401" top="0.75" bottom="0.75" header="0.3" footer="0.3"/>
  <pageSetup scale="92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Normal="70" workbookViewId="0">
      <selection activeCell="A28" sqref="A28:XFD32"/>
    </sheetView>
  </sheetViews>
  <sheetFormatPr defaultColWidth="9" defaultRowHeight="14.25"/>
  <cols>
    <col min="1" max="1" width="28.5" style="7" customWidth="1"/>
    <col min="2" max="2" width="33.125" style="7" customWidth="1"/>
    <col min="3" max="3" width="13.625" style="7" customWidth="1"/>
    <col min="4" max="4" width="9.25" style="7" customWidth="1"/>
    <col min="5" max="5" width="11.375" style="7" customWidth="1"/>
    <col min="6" max="6" width="12.25" style="7" customWidth="1"/>
    <col min="7" max="7" width="11.5" style="7" customWidth="1"/>
    <col min="8" max="8" width="14.875" style="7" customWidth="1"/>
    <col min="9" max="9" width="12" style="7" customWidth="1"/>
    <col min="10" max="10" width="12.625" style="7" customWidth="1"/>
    <col min="11" max="11" width="12.125" style="7" customWidth="1"/>
    <col min="12" max="12" width="10.25" style="7" customWidth="1"/>
    <col min="13" max="16384" width="9" style="7"/>
  </cols>
  <sheetData>
    <row r="1" spans="1:12" s="42" customFormat="1" ht="23.25" customHeight="1">
      <c r="A1" s="43" t="s">
        <v>50</v>
      </c>
    </row>
    <row r="3" spans="1:12">
      <c r="A3" s="31" t="s">
        <v>0</v>
      </c>
    </row>
    <row r="4" spans="1:12" s="16" customFormat="1"/>
    <row r="5" spans="1:12" s="6" customFormat="1" ht="71.25">
      <c r="A5" s="5" t="s">
        <v>1</v>
      </c>
      <c r="B5" s="5" t="s">
        <v>2</v>
      </c>
      <c r="C5" s="5" t="s">
        <v>8</v>
      </c>
      <c r="D5" s="5" t="s">
        <v>88</v>
      </c>
      <c r="E5" s="5" t="s">
        <v>31</v>
      </c>
      <c r="F5" s="5" t="s">
        <v>27</v>
      </c>
      <c r="G5" s="5" t="s">
        <v>28</v>
      </c>
      <c r="H5" s="5" t="s">
        <v>89</v>
      </c>
      <c r="I5" s="5" t="s">
        <v>32</v>
      </c>
      <c r="J5" s="5" t="s">
        <v>29</v>
      </c>
      <c r="K5" s="5" t="s">
        <v>30</v>
      </c>
      <c r="L5" s="5" t="s">
        <v>87</v>
      </c>
    </row>
    <row r="6" spans="1:12" ht="24" customHeight="1">
      <c r="A6" s="17" t="s">
        <v>5</v>
      </c>
      <c r="B6" s="18" t="s">
        <v>9</v>
      </c>
      <c r="C6" s="19" t="s">
        <v>93</v>
      </c>
      <c r="D6" s="20">
        <v>2</v>
      </c>
      <c r="E6" s="20">
        <v>2</v>
      </c>
      <c r="F6" s="20">
        <v>5</v>
      </c>
      <c r="G6" s="32">
        <v>3</v>
      </c>
      <c r="H6" s="21">
        <v>10420</v>
      </c>
      <c r="I6" s="21">
        <v>5607</v>
      </c>
      <c r="J6" s="21">
        <v>44141</v>
      </c>
      <c r="K6" s="21">
        <v>12103</v>
      </c>
      <c r="L6" s="22"/>
    </row>
    <row r="7" spans="1:12" ht="24" customHeight="1">
      <c r="A7" s="22"/>
      <c r="B7" s="18" t="s">
        <v>10</v>
      </c>
      <c r="C7" s="19">
        <v>42430</v>
      </c>
      <c r="D7" s="32">
        <v>5</v>
      </c>
      <c r="E7" s="32">
        <v>2</v>
      </c>
      <c r="F7" s="32">
        <v>14</v>
      </c>
      <c r="G7" s="32">
        <v>4</v>
      </c>
      <c r="H7" s="21">
        <v>21054</v>
      </c>
      <c r="I7" s="21">
        <v>11770</v>
      </c>
      <c r="J7" s="21">
        <v>56588</v>
      </c>
      <c r="K7" s="21">
        <v>17904</v>
      </c>
      <c r="L7" s="22"/>
    </row>
    <row r="8" spans="1:12" ht="24" customHeight="1">
      <c r="A8" s="22"/>
      <c r="B8" s="23"/>
      <c r="C8" s="22"/>
      <c r="D8" s="21"/>
      <c r="E8" s="21"/>
      <c r="F8" s="21"/>
      <c r="G8" s="21"/>
      <c r="H8" s="21"/>
      <c r="I8" s="21"/>
      <c r="J8" s="21"/>
      <c r="K8" s="21"/>
      <c r="L8" s="22"/>
    </row>
    <row r="9" spans="1:12" ht="24" customHeight="1">
      <c r="A9" s="22"/>
      <c r="B9" s="23"/>
      <c r="C9" s="22"/>
      <c r="D9" s="21"/>
      <c r="E9" s="21"/>
      <c r="F9" s="21"/>
      <c r="G9" s="21"/>
      <c r="H9" s="21"/>
      <c r="I9" s="21"/>
      <c r="J9" s="21"/>
      <c r="K9" s="21"/>
      <c r="L9" s="22"/>
    </row>
    <row r="10" spans="1:12" ht="24" customHeight="1">
      <c r="A10" s="22"/>
      <c r="B10" s="23"/>
      <c r="C10" s="22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24" customHeight="1">
      <c r="A11" s="22"/>
      <c r="B11" s="23"/>
      <c r="C11" s="22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4" customHeight="1">
      <c r="A12" s="22"/>
      <c r="B12" s="23"/>
      <c r="C12" s="22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24" customHeight="1">
      <c r="A13" s="22"/>
      <c r="B13" s="23"/>
      <c r="C13" s="22"/>
      <c r="D13" s="21"/>
      <c r="E13" s="21"/>
      <c r="F13" s="21"/>
      <c r="G13" s="21"/>
      <c r="H13" s="21"/>
      <c r="I13" s="21"/>
      <c r="J13" s="21"/>
      <c r="K13" s="21"/>
      <c r="L13" s="22"/>
    </row>
    <row r="14" spans="1:12" ht="24" customHeight="1">
      <c r="A14" s="22"/>
      <c r="B14" s="23"/>
      <c r="C14" s="22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24" customHeight="1">
      <c r="A15" s="22"/>
      <c r="B15" s="23"/>
      <c r="C15" s="22"/>
      <c r="D15" s="21"/>
      <c r="E15" s="21"/>
      <c r="F15" s="21"/>
      <c r="G15" s="21"/>
      <c r="H15" s="21"/>
      <c r="I15" s="21"/>
      <c r="J15" s="21"/>
      <c r="K15" s="21"/>
      <c r="L15" s="22"/>
    </row>
    <row r="16" spans="1:12" ht="24" customHeight="1">
      <c r="A16" s="22"/>
      <c r="B16" s="23"/>
      <c r="C16" s="22"/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24" customHeight="1">
      <c r="A17" s="22"/>
      <c r="B17" s="23"/>
      <c r="C17" s="22"/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24" customHeight="1">
      <c r="A18" s="22"/>
      <c r="B18" s="23"/>
      <c r="C18" s="22"/>
      <c r="D18" s="21"/>
      <c r="E18" s="21"/>
      <c r="F18" s="21"/>
      <c r="G18" s="21"/>
      <c r="H18" s="21"/>
      <c r="I18" s="21"/>
      <c r="J18" s="21"/>
      <c r="K18" s="21"/>
      <c r="L18" s="22"/>
    </row>
    <row r="19" spans="1:12">
      <c r="B19" s="24"/>
    </row>
    <row r="20" spans="1:12">
      <c r="A20" s="7" t="s">
        <v>7</v>
      </c>
      <c r="B20" s="24"/>
    </row>
    <row r="21" spans="1:12" ht="28.5">
      <c r="B21" s="29" t="s">
        <v>11</v>
      </c>
      <c r="C21" s="25" t="s">
        <v>12</v>
      </c>
      <c r="D21" s="25" t="s">
        <v>13</v>
      </c>
      <c r="E21" s="6" t="s">
        <v>24</v>
      </c>
      <c r="G21" s="29" t="s">
        <v>16</v>
      </c>
      <c r="H21" s="24"/>
      <c r="I21" s="25" t="s">
        <v>12</v>
      </c>
      <c r="J21" s="25" t="s">
        <v>13</v>
      </c>
      <c r="K21" s="6" t="s">
        <v>24</v>
      </c>
    </row>
    <row r="22" spans="1:12">
      <c r="B22" s="26" t="s">
        <v>14</v>
      </c>
      <c r="C22" s="27">
        <f>D6+D7</f>
        <v>7</v>
      </c>
      <c r="D22" s="27">
        <f>E6+E7</f>
        <v>4</v>
      </c>
      <c r="E22" s="7">
        <f>D22/C22</f>
        <v>0.5714285714285714</v>
      </c>
      <c r="H22" s="26" t="s">
        <v>14</v>
      </c>
      <c r="I22" s="27">
        <f>F6+F7</f>
        <v>19</v>
      </c>
      <c r="J22" s="27">
        <f>G6+G7</f>
        <v>7</v>
      </c>
      <c r="K22" s="7">
        <f>J22/I22</f>
        <v>0.36842105263157893</v>
      </c>
    </row>
    <row r="23" spans="1:12">
      <c r="B23" s="26" t="s">
        <v>15</v>
      </c>
      <c r="C23" s="27">
        <f>H7+H6</f>
        <v>31474</v>
      </c>
      <c r="D23" s="27">
        <f>I6+I7</f>
        <v>17377</v>
      </c>
      <c r="E23" s="7">
        <f>D23/C23</f>
        <v>0.55210650060367283</v>
      </c>
      <c r="H23" s="26" t="s">
        <v>15</v>
      </c>
      <c r="I23" s="27">
        <f>J6+J7</f>
        <v>100729</v>
      </c>
      <c r="J23" s="27">
        <f>K6+K7</f>
        <v>30007</v>
      </c>
      <c r="K23" s="7">
        <f>J23/I23</f>
        <v>0.29789832123817372</v>
      </c>
    </row>
    <row r="24" spans="1:12">
      <c r="B24" s="24"/>
    </row>
    <row r="25" spans="1:12">
      <c r="B25" s="7" t="s">
        <v>25</v>
      </c>
      <c r="E25" s="28">
        <f>E22/E23</f>
        <v>1.0349969993176531</v>
      </c>
      <c r="G25" s="7" t="s">
        <v>25</v>
      </c>
      <c r="K25" s="28">
        <f>K22/K23</f>
        <v>1.2367342356958815</v>
      </c>
    </row>
    <row r="27" spans="1:12">
      <c r="B27" s="24"/>
    </row>
    <row r="28" spans="1:12" s="63" customFormat="1" ht="12.75">
      <c r="A28" s="63" t="s">
        <v>19</v>
      </c>
      <c r="C28" s="63" t="s">
        <v>22</v>
      </c>
      <c r="G28" s="63" t="s">
        <v>97</v>
      </c>
    </row>
    <row r="29" spans="1:12" s="63" customFormat="1" ht="12.75"/>
    <row r="30" spans="1:12" s="63" customFormat="1" ht="12.75">
      <c r="A30" s="75"/>
    </row>
    <row r="31" spans="1:12" s="63" customFormat="1" ht="12.75">
      <c r="A31" s="63" t="s">
        <v>20</v>
      </c>
      <c r="C31" s="63" t="s">
        <v>20</v>
      </c>
      <c r="G31" s="63" t="s">
        <v>20</v>
      </c>
    </row>
    <row r="32" spans="1:12" s="63" customFormat="1" ht="12.75">
      <c r="A32" s="63" t="s">
        <v>21</v>
      </c>
      <c r="C32" s="63" t="s">
        <v>23</v>
      </c>
      <c r="G32" s="63" t="s">
        <v>98</v>
      </c>
    </row>
    <row r="34" spans="1:1">
      <c r="A34" s="8"/>
    </row>
  </sheetData>
  <pageMargins left="0.69930555555555596" right="0.41944444444444401" top="0.75" bottom="0.75" header="0.3" footer="0.3"/>
  <pageSetup scale="6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14" zoomScaleSheetLayoutView="100" workbookViewId="0">
      <selection activeCell="A23" sqref="A23:XFD27"/>
    </sheetView>
  </sheetViews>
  <sheetFormatPr defaultColWidth="9" defaultRowHeight="12.75"/>
  <cols>
    <col min="1" max="1" width="19.625" style="62" customWidth="1"/>
    <col min="2" max="2" width="29.25" style="62" customWidth="1"/>
    <col min="3" max="4" width="8.5" style="63" customWidth="1"/>
    <col min="5" max="5" width="13.375" style="62" customWidth="1"/>
    <col min="6" max="6" width="10" style="62" customWidth="1"/>
    <col min="7" max="7" width="11" style="62" customWidth="1"/>
    <col min="8" max="8" width="22.125" style="62" customWidth="1"/>
    <col min="9" max="16384" width="9" style="62"/>
  </cols>
  <sheetData>
    <row r="1" spans="1:9" s="42" customFormat="1" ht="23.25" customHeight="1">
      <c r="A1" s="43" t="s">
        <v>85</v>
      </c>
    </row>
    <row r="3" spans="1:9">
      <c r="A3" s="61" t="s">
        <v>0</v>
      </c>
      <c r="B3" s="76"/>
    </row>
    <row r="4" spans="1:9" s="64" customFormat="1">
      <c r="C4" s="65"/>
      <c r="D4" s="65"/>
    </row>
    <row r="5" spans="1:9" s="68" customFormat="1" ht="38.25">
      <c r="A5" s="66" t="s">
        <v>1</v>
      </c>
      <c r="B5" s="66" t="s">
        <v>95</v>
      </c>
      <c r="C5" s="67" t="s">
        <v>3</v>
      </c>
      <c r="D5" s="67" t="s">
        <v>26</v>
      </c>
      <c r="E5" s="66" t="s">
        <v>72</v>
      </c>
      <c r="F5" s="66" t="s">
        <v>73</v>
      </c>
      <c r="G5" s="66" t="s">
        <v>74</v>
      </c>
      <c r="H5" s="66" t="s">
        <v>75</v>
      </c>
      <c r="I5" s="66" t="s">
        <v>87</v>
      </c>
    </row>
    <row r="6" spans="1:9">
      <c r="A6" s="69" t="s">
        <v>5</v>
      </c>
      <c r="B6" s="66"/>
      <c r="C6" s="67"/>
      <c r="D6" s="67"/>
      <c r="E6" s="70"/>
      <c r="F6" s="70"/>
      <c r="G6" s="66"/>
      <c r="H6" s="66"/>
      <c r="I6" s="70"/>
    </row>
    <row r="7" spans="1:9" ht="24" customHeight="1">
      <c r="A7" s="70"/>
      <c r="B7" s="70" t="s">
        <v>6</v>
      </c>
      <c r="C7" s="71">
        <v>1</v>
      </c>
      <c r="D7" s="71">
        <v>1</v>
      </c>
      <c r="E7" s="71">
        <v>1</v>
      </c>
      <c r="F7" s="71" t="s">
        <v>76</v>
      </c>
      <c r="G7" s="71">
        <v>3</v>
      </c>
      <c r="H7" s="70" t="s">
        <v>77</v>
      </c>
      <c r="I7" s="70"/>
    </row>
    <row r="8" spans="1:9" ht="24" customHeight="1">
      <c r="A8" s="70"/>
      <c r="B8" s="70"/>
      <c r="C8" s="71"/>
      <c r="D8" s="71"/>
      <c r="E8" s="71"/>
      <c r="F8" s="71"/>
      <c r="G8" s="71"/>
      <c r="H8" s="70"/>
      <c r="I8" s="70"/>
    </row>
    <row r="9" spans="1:9" ht="24" customHeight="1">
      <c r="A9" s="70"/>
      <c r="B9" s="70"/>
      <c r="C9" s="72"/>
      <c r="D9" s="72"/>
      <c r="E9" s="70"/>
      <c r="F9" s="70"/>
      <c r="G9" s="70"/>
      <c r="H9" s="70"/>
      <c r="I9" s="70"/>
    </row>
    <row r="10" spans="1:9" ht="24" customHeight="1">
      <c r="A10" s="70"/>
      <c r="B10" s="70"/>
      <c r="C10" s="72"/>
      <c r="D10" s="72"/>
      <c r="E10" s="70"/>
      <c r="F10" s="70"/>
      <c r="G10" s="70"/>
      <c r="H10" s="70"/>
      <c r="I10" s="70"/>
    </row>
    <row r="11" spans="1:9" ht="24" customHeight="1">
      <c r="A11" s="70"/>
      <c r="B11" s="70"/>
      <c r="C11" s="72"/>
      <c r="D11" s="72"/>
      <c r="E11" s="70"/>
      <c r="F11" s="70"/>
      <c r="G11" s="70"/>
      <c r="H11" s="70"/>
      <c r="I11" s="70"/>
    </row>
    <row r="12" spans="1:9" ht="24" customHeight="1">
      <c r="A12" s="70"/>
      <c r="B12" s="70"/>
      <c r="C12" s="72"/>
      <c r="D12" s="72"/>
      <c r="E12" s="70"/>
      <c r="F12" s="70"/>
      <c r="G12" s="70"/>
      <c r="H12" s="70"/>
      <c r="I12" s="70"/>
    </row>
    <row r="13" spans="1:9" ht="24" customHeight="1">
      <c r="A13" s="70"/>
      <c r="B13" s="70"/>
      <c r="C13" s="72"/>
      <c r="D13" s="72"/>
      <c r="E13" s="70"/>
      <c r="F13" s="70"/>
      <c r="G13" s="70"/>
      <c r="H13" s="70"/>
      <c r="I13" s="70"/>
    </row>
    <row r="14" spans="1:9" ht="24" customHeight="1">
      <c r="A14" s="70"/>
      <c r="B14" s="70"/>
      <c r="C14" s="72"/>
      <c r="D14" s="72"/>
      <c r="E14" s="70"/>
      <c r="F14" s="70"/>
      <c r="G14" s="70"/>
      <c r="H14" s="70"/>
      <c r="I14" s="70"/>
    </row>
    <row r="15" spans="1:9" ht="24" customHeight="1">
      <c r="A15" s="70"/>
      <c r="B15" s="70"/>
      <c r="C15" s="72"/>
      <c r="D15" s="72"/>
      <c r="E15" s="70"/>
      <c r="F15" s="70"/>
      <c r="G15" s="70"/>
      <c r="H15" s="70"/>
      <c r="I15" s="70"/>
    </row>
    <row r="16" spans="1:9" ht="24" customHeight="1">
      <c r="A16" s="62" t="s">
        <v>7</v>
      </c>
      <c r="B16" s="73"/>
      <c r="C16" s="74"/>
      <c r="D16" s="74"/>
      <c r="E16" s="73"/>
      <c r="F16" s="73"/>
      <c r="G16" s="73"/>
      <c r="H16" s="73"/>
    </row>
    <row r="17" spans="1:8">
      <c r="A17" s="62" t="s">
        <v>94</v>
      </c>
      <c r="B17" s="76"/>
      <c r="C17" s="74"/>
      <c r="D17" s="74"/>
      <c r="E17" s="76"/>
      <c r="F17" s="76"/>
      <c r="G17" s="76"/>
      <c r="H17" s="76"/>
    </row>
    <row r="18" spans="1:8">
      <c r="A18" s="62" t="s">
        <v>78</v>
      </c>
      <c r="C18" s="74"/>
      <c r="D18" s="74"/>
    </row>
    <row r="19" spans="1:8">
      <c r="A19" s="62" t="s">
        <v>79</v>
      </c>
      <c r="C19" s="74"/>
      <c r="D19" s="74"/>
    </row>
    <row r="20" spans="1:8">
      <c r="A20" s="62" t="s">
        <v>80</v>
      </c>
      <c r="C20" s="74"/>
      <c r="D20" s="74"/>
    </row>
    <row r="21" spans="1:8">
      <c r="A21" s="62" t="s">
        <v>81</v>
      </c>
      <c r="C21" s="74"/>
      <c r="D21" s="74"/>
    </row>
    <row r="23" spans="1:8" s="63" customFormat="1">
      <c r="A23" s="63" t="s">
        <v>19</v>
      </c>
      <c r="C23" s="63" t="s">
        <v>22</v>
      </c>
      <c r="G23" s="63" t="s">
        <v>97</v>
      </c>
    </row>
    <row r="24" spans="1:8" s="63" customFormat="1"/>
    <row r="25" spans="1:8" s="63" customFormat="1">
      <c r="A25" s="75"/>
    </row>
    <row r="26" spans="1:8" s="63" customFormat="1">
      <c r="A26" s="63" t="s">
        <v>20</v>
      </c>
      <c r="C26" s="63" t="s">
        <v>20</v>
      </c>
      <c r="G26" s="63" t="s">
        <v>20</v>
      </c>
    </row>
    <row r="27" spans="1:8" s="63" customFormat="1">
      <c r="A27" s="63" t="s">
        <v>21</v>
      </c>
      <c r="C27" s="63" t="s">
        <v>23</v>
      </c>
      <c r="G27" s="63" t="s">
        <v>98</v>
      </c>
    </row>
    <row r="29" spans="1:8" ht="33" customHeight="1"/>
    <row r="32" spans="1:8">
      <c r="C32" s="75"/>
      <c r="D32" s="75"/>
    </row>
    <row r="37" spans="3:4">
      <c r="C37" s="75"/>
      <c r="D37" s="75"/>
    </row>
  </sheetData>
  <pageMargins left="0.69930555555555596" right="0.41944444444444401" top="0.75" bottom="0.75" header="0.3" footer="0.3"/>
  <pageSetup scale="9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topLeftCell="A2" zoomScale="60" workbookViewId="0">
      <selection activeCell="A20" sqref="A20:XFD24"/>
    </sheetView>
  </sheetViews>
  <sheetFormatPr defaultColWidth="9" defaultRowHeight="12.75"/>
  <cols>
    <col min="1" max="1" width="13.25" style="2" customWidth="1"/>
    <col min="2" max="2" width="14.875" style="2" customWidth="1"/>
    <col min="3" max="3" width="25.5" style="2" customWidth="1"/>
    <col min="4" max="4" width="10.125" style="2" customWidth="1"/>
    <col min="5" max="5" width="10.25" style="2" customWidth="1"/>
    <col min="6" max="6" width="9.875" style="2" customWidth="1"/>
    <col min="7" max="8" width="13.625" style="2" customWidth="1"/>
    <col min="9" max="9" width="11.75" style="2" customWidth="1"/>
    <col min="10" max="16384" width="9" style="2"/>
  </cols>
  <sheetData>
    <row r="1" spans="1:10" s="42" customFormat="1" ht="23.25" customHeight="1">
      <c r="A1" s="43" t="s">
        <v>84</v>
      </c>
    </row>
    <row r="3" spans="1:10" ht="14.25">
      <c r="A3" s="31" t="s">
        <v>0</v>
      </c>
    </row>
    <row r="5" spans="1:10" ht="51">
      <c r="A5" s="1" t="s">
        <v>1</v>
      </c>
      <c r="B5" s="1" t="s">
        <v>2</v>
      </c>
      <c r="C5" s="1" t="s">
        <v>47</v>
      </c>
      <c r="D5" s="1" t="s">
        <v>48</v>
      </c>
      <c r="E5" s="45" t="s">
        <v>55</v>
      </c>
      <c r="F5" s="45" t="s">
        <v>51</v>
      </c>
      <c r="G5" s="45" t="s">
        <v>52</v>
      </c>
      <c r="H5" s="45" t="s">
        <v>54</v>
      </c>
      <c r="I5" s="44" t="s">
        <v>53</v>
      </c>
      <c r="J5" s="83" t="s">
        <v>87</v>
      </c>
    </row>
    <row r="6" spans="1:10">
      <c r="A6" s="3" t="s">
        <v>5</v>
      </c>
      <c r="B6" s="1"/>
      <c r="C6" s="1"/>
      <c r="D6" s="4"/>
      <c r="E6" s="4"/>
      <c r="F6" s="4"/>
      <c r="G6" s="4"/>
      <c r="H6" s="4"/>
      <c r="I6" s="4"/>
      <c r="J6" s="4"/>
    </row>
    <row r="7" spans="1:10">
      <c r="A7" s="4"/>
      <c r="B7" s="4" t="s">
        <v>6</v>
      </c>
      <c r="C7" s="4"/>
      <c r="D7" s="40"/>
      <c r="E7" s="40"/>
      <c r="F7" s="40"/>
      <c r="G7" s="40"/>
      <c r="H7" s="40"/>
      <c r="I7" s="4"/>
      <c r="J7" s="4"/>
    </row>
    <row r="8" spans="1:10">
      <c r="A8" s="4"/>
      <c r="B8" s="4"/>
      <c r="C8" s="4"/>
      <c r="D8" s="40"/>
      <c r="E8" s="40"/>
      <c r="F8" s="40"/>
      <c r="G8" s="40"/>
      <c r="H8" s="40"/>
      <c r="I8" s="4"/>
      <c r="J8" s="4"/>
    </row>
    <row r="9" spans="1:10">
      <c r="A9" s="4"/>
      <c r="B9" s="4"/>
      <c r="C9" s="4"/>
      <c r="D9" s="40"/>
      <c r="E9" s="40"/>
      <c r="F9" s="40"/>
      <c r="G9" s="40"/>
      <c r="H9" s="40"/>
      <c r="I9" s="4"/>
      <c r="J9" s="4"/>
    </row>
    <row r="10" spans="1:10">
      <c r="A10" s="4"/>
      <c r="B10" s="4"/>
      <c r="C10" s="4"/>
      <c r="D10" s="40"/>
      <c r="E10" s="40"/>
      <c r="F10" s="40"/>
      <c r="G10" s="40"/>
      <c r="H10" s="40"/>
      <c r="I10" s="4"/>
      <c r="J10" s="4"/>
    </row>
    <row r="11" spans="1:10">
      <c r="A11" s="4"/>
      <c r="B11" s="4"/>
      <c r="C11" s="4"/>
      <c r="D11" s="40"/>
      <c r="E11" s="40"/>
      <c r="F11" s="40"/>
      <c r="G11" s="40"/>
      <c r="H11" s="40"/>
      <c r="I11" s="4"/>
      <c r="J11" s="4"/>
    </row>
    <row r="12" spans="1:10">
      <c r="A12" s="4"/>
      <c r="B12" s="4"/>
      <c r="C12" s="4"/>
      <c r="D12" s="40"/>
      <c r="E12" s="40"/>
      <c r="F12" s="40"/>
      <c r="G12" s="40"/>
      <c r="H12" s="40"/>
      <c r="I12" s="4"/>
      <c r="J12" s="4"/>
    </row>
    <row r="13" spans="1:10">
      <c r="A13" s="4"/>
      <c r="B13" s="4"/>
      <c r="C13" s="4"/>
      <c r="D13" s="40"/>
      <c r="E13" s="40"/>
      <c r="F13" s="40"/>
      <c r="G13" s="40"/>
      <c r="H13" s="40"/>
      <c r="I13" s="4"/>
      <c r="J13" s="4"/>
    </row>
    <row r="14" spans="1:10">
      <c r="A14" s="4"/>
      <c r="B14" s="4"/>
      <c r="C14" s="4"/>
      <c r="D14" s="40"/>
      <c r="E14" s="40"/>
      <c r="F14" s="40"/>
      <c r="G14" s="40"/>
      <c r="H14" s="40"/>
      <c r="I14" s="4"/>
      <c r="J14" s="4"/>
    </row>
    <row r="15" spans="1:10">
      <c r="A15" s="4"/>
      <c r="B15" s="4"/>
      <c r="C15" s="4"/>
      <c r="D15" s="40"/>
      <c r="E15" s="40"/>
      <c r="F15" s="40"/>
      <c r="G15" s="40"/>
      <c r="H15" s="40"/>
      <c r="I15" s="4"/>
      <c r="J15" s="4"/>
    </row>
    <row r="20" spans="1:7" s="63" customFormat="1">
      <c r="A20" s="63" t="s">
        <v>19</v>
      </c>
      <c r="C20" s="63" t="s">
        <v>22</v>
      </c>
      <c r="G20" s="63" t="s">
        <v>97</v>
      </c>
    </row>
    <row r="21" spans="1:7" s="63" customFormat="1"/>
    <row r="22" spans="1:7" s="63" customFormat="1">
      <c r="A22" s="75"/>
    </row>
    <row r="23" spans="1:7" s="63" customFormat="1">
      <c r="A23" s="63" t="s">
        <v>20</v>
      </c>
      <c r="C23" s="63" t="s">
        <v>20</v>
      </c>
      <c r="G23" s="63" t="s">
        <v>20</v>
      </c>
    </row>
    <row r="24" spans="1:7" s="63" customFormat="1">
      <c r="A24" s="63" t="s">
        <v>21</v>
      </c>
      <c r="C24" s="63" t="s">
        <v>23</v>
      </c>
      <c r="G24" s="63" t="s">
        <v>98</v>
      </c>
    </row>
  </sheetData>
  <pageMargins left="0.69930555555555596" right="0.69930555555555596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topLeftCell="A6" zoomScale="60" workbookViewId="0">
      <selection activeCell="I16" sqref="I16"/>
    </sheetView>
  </sheetViews>
  <sheetFormatPr defaultRowHeight="15"/>
  <cols>
    <col min="1" max="1" width="13.375" style="33" customWidth="1"/>
    <col min="2" max="3" width="11.75" style="33" customWidth="1"/>
    <col min="4" max="5" width="10.625" style="33" customWidth="1"/>
    <col min="6" max="9" width="11.5" style="33" customWidth="1"/>
    <col min="10" max="16384" width="9" style="33"/>
  </cols>
  <sheetData>
    <row r="1" spans="1:10" s="42" customFormat="1" ht="23.25" customHeight="1">
      <c r="A1" s="43" t="s">
        <v>83</v>
      </c>
    </row>
    <row r="3" spans="1:10" s="46" customFormat="1" ht="14.25">
      <c r="A3" s="53" t="s">
        <v>42</v>
      </c>
      <c r="B3" s="55"/>
      <c r="C3" s="55"/>
      <c r="D3" s="55"/>
      <c r="E3" s="55"/>
      <c r="F3" s="55"/>
      <c r="G3" s="55"/>
      <c r="H3" s="55"/>
      <c r="I3" s="55"/>
    </row>
    <row r="4" spans="1:10" s="46" customFormat="1" ht="14.25"/>
    <row r="5" spans="1:10" s="49" customFormat="1" ht="60" customHeight="1">
      <c r="A5" s="48" t="s">
        <v>41</v>
      </c>
      <c r="B5" s="88" t="s">
        <v>96</v>
      </c>
      <c r="C5" s="89"/>
      <c r="D5" s="88" t="s">
        <v>40</v>
      </c>
      <c r="E5" s="89"/>
      <c r="F5" s="88" t="s">
        <v>57</v>
      </c>
      <c r="G5" s="89"/>
      <c r="H5" s="88" t="s">
        <v>56</v>
      </c>
      <c r="I5" s="89"/>
      <c r="J5" s="90" t="s">
        <v>87</v>
      </c>
    </row>
    <row r="6" spans="1:10" s="49" customFormat="1" ht="60" customHeight="1">
      <c r="A6" s="48"/>
      <c r="B6" s="48" t="s">
        <v>39</v>
      </c>
      <c r="C6" s="50" t="s">
        <v>38</v>
      </c>
      <c r="D6" s="48" t="s">
        <v>39</v>
      </c>
      <c r="E6" s="50" t="s">
        <v>38</v>
      </c>
      <c r="F6" s="48" t="s">
        <v>39</v>
      </c>
      <c r="G6" s="50" t="s">
        <v>38</v>
      </c>
      <c r="H6" s="48" t="s">
        <v>39</v>
      </c>
      <c r="I6" s="50" t="s">
        <v>38</v>
      </c>
      <c r="J6" s="90"/>
    </row>
    <row r="7" spans="1:10" s="46" customFormat="1" ht="14.25">
      <c r="A7" s="51" t="s">
        <v>37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s="46" customFormat="1" ht="14.2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s="46" customFormat="1" ht="14.25">
      <c r="A9" s="51" t="s">
        <v>17</v>
      </c>
      <c r="B9" s="51">
        <v>1000</v>
      </c>
      <c r="C9" s="51">
        <v>500</v>
      </c>
      <c r="D9" s="84" t="s">
        <v>36</v>
      </c>
      <c r="E9" s="84" t="s">
        <v>35</v>
      </c>
      <c r="F9" s="51"/>
      <c r="G9" s="51"/>
      <c r="H9" s="51"/>
      <c r="I9" s="51"/>
      <c r="J9" s="51"/>
    </row>
    <row r="10" spans="1:10" s="46" customFormat="1" ht="14.2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s="46" customFormat="1" ht="14.2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s="46" customFormat="1" ht="14.2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s="46" customFormat="1" ht="14.25"/>
    <row r="14" spans="1:10" s="46" customFormat="1" ht="14.25">
      <c r="A14" s="46" t="s">
        <v>34</v>
      </c>
    </row>
    <row r="15" spans="1:10" s="46" customFormat="1" ht="14.25">
      <c r="A15" s="46" t="s">
        <v>58</v>
      </c>
      <c r="F15" s="55"/>
      <c r="G15" s="47"/>
    </row>
    <row r="16" spans="1:10" s="46" customFormat="1" ht="14.25">
      <c r="A16" s="46" t="s">
        <v>59</v>
      </c>
      <c r="F16" s="55"/>
      <c r="G16" s="52"/>
    </row>
    <row r="17" spans="1:7" s="46" customFormat="1" ht="14.25">
      <c r="A17" s="46" t="s">
        <v>33</v>
      </c>
      <c r="F17" s="55"/>
      <c r="G17" s="47"/>
    </row>
    <row r="18" spans="1:7" s="46" customFormat="1" ht="14.25"/>
    <row r="19" spans="1:7" s="63" customFormat="1" ht="12.75">
      <c r="A19" s="63" t="s">
        <v>19</v>
      </c>
      <c r="C19" s="63" t="s">
        <v>22</v>
      </c>
      <c r="G19" s="63" t="s">
        <v>97</v>
      </c>
    </row>
    <row r="20" spans="1:7" s="63" customFormat="1" ht="12.75"/>
    <row r="21" spans="1:7" s="63" customFormat="1" ht="12.75">
      <c r="A21" s="75"/>
    </row>
    <row r="22" spans="1:7" s="63" customFormat="1" ht="12.75">
      <c r="A22" s="63" t="s">
        <v>20</v>
      </c>
      <c r="C22" s="63" t="s">
        <v>20</v>
      </c>
      <c r="G22" s="63" t="s">
        <v>20</v>
      </c>
    </row>
    <row r="23" spans="1:7" s="63" customFormat="1" ht="12.75">
      <c r="A23" s="63" t="s">
        <v>21</v>
      </c>
      <c r="C23" s="63" t="s">
        <v>23</v>
      </c>
      <c r="G23" s="63" t="s">
        <v>98</v>
      </c>
    </row>
    <row r="24" spans="1:7" s="46" customFormat="1" ht="14.25"/>
    <row r="25" spans="1:7" s="46" customFormat="1" ht="14.25"/>
    <row r="26" spans="1:7" s="46" customFormat="1" ht="14.25"/>
  </sheetData>
  <mergeCells count="5">
    <mergeCell ref="B5:C5"/>
    <mergeCell ref="D5:E5"/>
    <mergeCell ref="F5:G5"/>
    <mergeCell ref="H5:I5"/>
    <mergeCell ref="J5:J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workbookViewId="0">
      <selection activeCell="E28" sqref="E28"/>
    </sheetView>
  </sheetViews>
  <sheetFormatPr defaultRowHeight="16.5"/>
  <cols>
    <col min="1" max="1" width="17.25" style="34" customWidth="1"/>
    <col min="2" max="2" width="7.875" style="34" customWidth="1"/>
    <col min="3" max="3" width="10.5" style="34" customWidth="1"/>
    <col min="4" max="4" width="15.375" style="34" customWidth="1"/>
    <col min="5" max="5" width="19.375" style="34" customWidth="1"/>
    <col min="6" max="6" width="18.375" style="34" customWidth="1"/>
    <col min="7" max="7" width="18" style="34" customWidth="1"/>
    <col min="8" max="8" width="8.25" style="34" customWidth="1"/>
    <col min="9" max="9" width="9.75" style="34" customWidth="1"/>
    <col min="10" max="11" width="11.25" style="34" customWidth="1"/>
    <col min="12" max="12" width="11.125" style="34" customWidth="1"/>
    <col min="13" max="16384" width="9" style="34"/>
  </cols>
  <sheetData>
    <row r="1" spans="1:12" s="42" customFormat="1" ht="23.25" customHeight="1">
      <c r="A1" s="43" t="s">
        <v>82</v>
      </c>
    </row>
    <row r="3" spans="1:12">
      <c r="A3" s="54" t="s">
        <v>46</v>
      </c>
    </row>
    <row r="5" spans="1:12">
      <c r="A5" s="91" t="s">
        <v>1</v>
      </c>
      <c r="B5" s="91" t="s">
        <v>64</v>
      </c>
      <c r="C5" s="92"/>
      <c r="D5" s="93" t="s">
        <v>65</v>
      </c>
      <c r="E5" s="93"/>
      <c r="F5" s="93"/>
      <c r="G5" s="93"/>
      <c r="H5" s="94" t="s">
        <v>87</v>
      </c>
      <c r="I5" s="56"/>
      <c r="J5" s="56"/>
      <c r="K5" s="56"/>
      <c r="L5" s="56"/>
    </row>
    <row r="6" spans="1:12" s="38" customFormat="1" ht="30" customHeight="1">
      <c r="A6" s="91"/>
      <c r="B6" s="91"/>
      <c r="C6" s="92"/>
      <c r="D6" s="91" t="s">
        <v>69</v>
      </c>
      <c r="E6" s="91"/>
      <c r="F6" s="91"/>
      <c r="G6" s="91"/>
      <c r="H6" s="94"/>
      <c r="I6" s="57"/>
      <c r="J6" s="57"/>
      <c r="K6" s="57"/>
      <c r="L6" s="57"/>
    </row>
    <row r="7" spans="1:12" s="36" customFormat="1" ht="49.5">
      <c r="A7" s="91"/>
      <c r="B7" s="37" t="s">
        <v>45</v>
      </c>
      <c r="C7" s="37" t="s">
        <v>44</v>
      </c>
      <c r="D7" s="60" t="s">
        <v>66</v>
      </c>
      <c r="E7" s="60" t="s">
        <v>67</v>
      </c>
      <c r="F7" s="60" t="s">
        <v>68</v>
      </c>
      <c r="G7" s="39" t="s">
        <v>70</v>
      </c>
      <c r="H7" s="94"/>
    </row>
    <row r="8" spans="1:12">
      <c r="A8" s="35" t="s">
        <v>17</v>
      </c>
      <c r="B8" s="35">
        <v>200</v>
      </c>
      <c r="C8" s="35">
        <v>150</v>
      </c>
      <c r="D8" s="35">
        <v>20</v>
      </c>
      <c r="E8" s="35">
        <v>150</v>
      </c>
      <c r="F8" s="35">
        <v>30</v>
      </c>
      <c r="G8" s="35">
        <v>0</v>
      </c>
      <c r="H8" s="35"/>
    </row>
    <row r="9" spans="1:12">
      <c r="A9" s="35"/>
      <c r="B9" s="35"/>
      <c r="C9" s="35"/>
      <c r="D9" s="35"/>
      <c r="E9" s="35"/>
      <c r="F9" s="35"/>
      <c r="G9" s="35"/>
      <c r="H9" s="35"/>
    </row>
    <row r="10" spans="1:12">
      <c r="A10" s="35"/>
      <c r="B10" s="35"/>
      <c r="C10" s="35"/>
      <c r="D10" s="35"/>
      <c r="E10" s="35"/>
      <c r="F10" s="35"/>
      <c r="G10" s="35"/>
      <c r="H10" s="35"/>
    </row>
    <row r="11" spans="1:12">
      <c r="A11" s="35"/>
      <c r="B11" s="35"/>
      <c r="C11" s="35"/>
      <c r="D11" s="35"/>
      <c r="E11" s="35"/>
      <c r="F11" s="35"/>
      <c r="G11" s="35"/>
      <c r="H11" s="35"/>
    </row>
    <row r="12" spans="1:12">
      <c r="A12" s="35"/>
      <c r="B12" s="35"/>
      <c r="C12" s="35"/>
      <c r="D12" s="35"/>
      <c r="E12" s="35"/>
      <c r="F12" s="35"/>
      <c r="G12" s="35"/>
      <c r="H12" s="35"/>
    </row>
    <row r="13" spans="1:12">
      <c r="A13" s="35"/>
      <c r="B13" s="35"/>
      <c r="C13" s="35"/>
      <c r="D13" s="35"/>
      <c r="E13" s="35"/>
      <c r="F13" s="35"/>
      <c r="G13" s="35"/>
      <c r="H13" s="35"/>
    </row>
    <row r="15" spans="1:12">
      <c r="A15" s="34" t="s">
        <v>43</v>
      </c>
    </row>
    <row r="17" spans="1:8">
      <c r="A17" s="34" t="s">
        <v>60</v>
      </c>
      <c r="F17" s="58"/>
      <c r="H17" s="59"/>
    </row>
    <row r="18" spans="1:8">
      <c r="A18" s="34" t="s">
        <v>61</v>
      </c>
      <c r="F18" s="58"/>
      <c r="H18" s="59"/>
    </row>
    <row r="19" spans="1:8">
      <c r="A19" s="34" t="s">
        <v>62</v>
      </c>
      <c r="F19" s="58"/>
      <c r="H19" s="59"/>
    </row>
    <row r="20" spans="1:8">
      <c r="A20" s="34" t="s">
        <v>63</v>
      </c>
      <c r="F20" s="58"/>
      <c r="H20" s="59"/>
    </row>
    <row r="21" spans="1:8">
      <c r="H21" s="59"/>
    </row>
    <row r="22" spans="1:8" s="63" customFormat="1" ht="12.75">
      <c r="A22" s="63" t="s">
        <v>19</v>
      </c>
      <c r="C22" s="63" t="s">
        <v>22</v>
      </c>
      <c r="G22" s="63" t="s">
        <v>97</v>
      </c>
    </row>
    <row r="23" spans="1:8" s="63" customFormat="1" ht="12.75"/>
    <row r="24" spans="1:8" s="63" customFormat="1" ht="12.75">
      <c r="A24" s="75"/>
    </row>
    <row r="25" spans="1:8" s="63" customFormat="1" ht="12.75">
      <c r="A25" s="63" t="s">
        <v>20</v>
      </c>
      <c r="C25" s="63" t="s">
        <v>20</v>
      </c>
      <c r="G25" s="63" t="s">
        <v>20</v>
      </c>
    </row>
    <row r="26" spans="1:8" s="63" customFormat="1" ht="12.75">
      <c r="A26" s="63" t="s">
        <v>21</v>
      </c>
      <c r="C26" s="63" t="s">
        <v>23</v>
      </c>
      <c r="G26" s="63" t="s">
        <v>98</v>
      </c>
    </row>
    <row r="27" spans="1:8" s="33" customFormat="1" ht="15">
      <c r="A27" s="46"/>
      <c r="B27" s="46"/>
      <c r="C27" s="46"/>
      <c r="D27" s="46"/>
      <c r="E27" s="46"/>
      <c r="F27" s="46"/>
      <c r="H27" s="46"/>
    </row>
    <row r="28" spans="1:8">
      <c r="A28" s="46"/>
      <c r="B28" s="46"/>
      <c r="C28" s="46"/>
      <c r="D28" s="46"/>
      <c r="E28" s="46"/>
      <c r="F28" s="46"/>
      <c r="G28" s="46"/>
      <c r="H28" s="46"/>
    </row>
  </sheetData>
  <mergeCells count="5">
    <mergeCell ref="A5:A7"/>
    <mergeCell ref="B5:C6"/>
    <mergeCell ref="D5:G5"/>
    <mergeCell ref="D6:G6"/>
    <mergeCell ref="H5:H7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MFO 1_FORM A</vt:lpstr>
      <vt:lpstr>MFO 1_FORM B</vt:lpstr>
      <vt:lpstr>MFO 1_FORM C</vt:lpstr>
      <vt:lpstr>MFO 1_FORM D </vt:lpstr>
      <vt:lpstr>MFO 1_FORM E</vt:lpstr>
      <vt:lpstr>MFO 1_FORM F</vt:lpstr>
      <vt:lpstr>'MFO 1_FORM C'!Print_Area</vt:lpstr>
    </vt:vector>
  </TitlesOfParts>
  <Company>ched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chedco</dc:creator>
  <cp:lastModifiedBy>ACER</cp:lastModifiedBy>
  <cp:lastPrinted>2016-06-22T04:51:53Z</cp:lastPrinted>
  <dcterms:created xsi:type="dcterms:W3CDTF">2015-04-21T01:56:00Z</dcterms:created>
  <dcterms:modified xsi:type="dcterms:W3CDTF">2016-06-22T04:52:01Z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1033-9.1.0.5078</vt:lpwstr>
  </property>
</Properties>
</file>